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Julio" sheetId="100" r:id="rId1"/>
  </sheets>
  <calcPr calcId="152511"/>
</workbook>
</file>

<file path=xl/calcChain.xml><?xml version="1.0" encoding="utf-8"?>
<calcChain xmlns="http://schemas.openxmlformats.org/spreadsheetml/2006/main">
  <c r="D34" i="100" l="1"/>
  <c r="E34" i="100"/>
  <c r="F34" i="100"/>
  <c r="G34" i="100"/>
  <c r="H34" i="100"/>
  <c r="I34" i="100"/>
  <c r="J34" i="100"/>
  <c r="K34" i="100"/>
  <c r="L34" i="100"/>
  <c r="M34" i="100"/>
  <c r="N15" i="100"/>
  <c r="N16" i="100"/>
  <c r="N17" i="100"/>
  <c r="N18" i="100"/>
  <c r="N19" i="100"/>
  <c r="N20" i="100"/>
  <c r="N21" i="100"/>
  <c r="N22" i="100"/>
  <c r="N23" i="100"/>
  <c r="N24" i="100"/>
  <c r="N25" i="100"/>
  <c r="N26" i="100"/>
  <c r="N27" i="100"/>
  <c r="N28" i="100"/>
  <c r="N29" i="100"/>
  <c r="N30" i="100"/>
  <c r="N31" i="100"/>
  <c r="N32" i="100"/>
  <c r="N33" i="100"/>
  <c r="N14" i="100"/>
  <c r="C34" i="100" l="1"/>
  <c r="N34" i="100" l="1"/>
</calcChain>
</file>

<file path=xl/sharedStrings.xml><?xml version="1.0" encoding="utf-8"?>
<sst xmlns="http://schemas.openxmlformats.org/spreadsheetml/2006/main" count="42" uniqueCount="42">
  <si>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</si>
  <si>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</si>
  <si>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</si>
  <si>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</si>
  <si>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</si>
  <si>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</si>
  <si>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</si>
  <si>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</si>
  <si>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</si>
  <si>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</si>
  <si>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</si>
  <si>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</si>
  <si>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</si>
  <si>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</si>
  <si>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</si>
  <si>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</si>
  <si>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</si>
  <si>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</si>
  <si>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</si>
  <si>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</si>
  <si>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</si>
  <si>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</si>
  <si>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</si>
  <si>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</si>
  <si>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</si>
  <si>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</si>
  <si>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</si>
  <si>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</si>
  <si>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</si>
  <si>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</si>
  <si>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</si>
  <si>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</si>
  <si>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</si>
  <si>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</si>
  <si>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</si>
  <si>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</si>
  <si>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</si>
  <si>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</si>
  <si>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</si>
  <si>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 xml:space="preserve">Las cifras parciales pueden no coincidir con el total debido al redondeo </t>
  </si>
  <si>
    <t>PARTICIPACIONES FEDERALES MINISTRADAS A LOS MUNICIPIOS EN EL MES DE JULIO DEL EJERCICIO FISCAL 2021</t>
  </si>
  <si>
    <t>Faltante inicial del FEIEF al FGP del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</si>
</sst>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28">
    <xf numFmtId="0" fontId="0" fillId="0" borderId="0" xfId="0"/>
    <xf numFmtId="3" fontId="9" fillId="0" borderId="2" xfId="0" applyNumberFormat="1" applyFont="1" applyBorder="1"/>
    <xf numFmtId="0" fontId="1" fillId="0" borderId="0" xfId="0" applyFont="1" applyAlignment="1">
      <alignment horizontal="center"/>
    </xf>
    <xf numFmtId="3" fontId="8" fillId="2" borderId="2" xfId="0" applyNumberFormat="1" applyFont="1" applyFill="1" applyBorder="1"/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2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O35"/>
  <sheetViews>
    <sheetView tabSelected="1" workbookViewId="0">
      <selection activeCell="R22" sqref="R2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4" width="13.85546875" style="6" customWidth="1"/>
    <col min="15" max="15" width="13.85546875" customWidth="1"/>
  </cols>
  <sheetData>
    <row r="3" spans="1:15" ht="16.5" x14ac:dyDescent="0.2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3.5" customHeight="1" x14ac:dyDescent="0.2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customHeight="1" x14ac:dyDescent="0.2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0"/>
      <c r="M6" s="11"/>
      <c r="N6" s="10"/>
      <c r="O6" s="5"/>
    </row>
    <row r="7" spans="1:15" ht="13.5" customHeight="1" x14ac:dyDescent="0.2">
      <c r="A7" s="16" t="s">
        <v>26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3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7"/>
      <c r="M8" s="7"/>
      <c r="N8" s="7"/>
      <c r="O8" s="4"/>
    </row>
    <row r="9" spans="1:15" s="6" customFormat="1" ht="13.5" customHeight="1" x14ac:dyDescent="0.2">
      <c r="A9" s="16" t="s">
        <v>40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7"/>
    </row>
    <row r="10" spans="1:15" s="6" customFormat="1" ht="13.5" customHeight="1" x14ac:dyDescent="0.2">
      <c r="N10" s="2" t="s">
        <v>23</v>
      </c>
      <c r="O10" s="7"/>
    </row>
    <row r="11" spans="1:15" s="6" customFormat="1" ht="13.5" customHeight="1" x14ac:dyDescent="0.2">
      <c r="A11" s="22" t="s">
        <v>1</v>
      </c>
      <c r="B11" s="22" t="s">
        <v>37</v>
      </c>
      <c r="C11" s="13" t="s">
        <v>28</v>
      </c>
      <c r="D11" s="13" t="s">
        <v>29</v>
      </c>
      <c r="E11" s="13" t="s">
        <v>27</v>
      </c>
      <c r="F11" s="13" t="s">
        <v>30</v>
      </c>
      <c r="G11" s="13" t="s">
        <v>31</v>
      </c>
      <c r="H11" s="19" t="s">
        <v>32</v>
      </c>
      <c r="I11" s="13" t="s">
        <v>33</v>
      </c>
      <c r="J11" s="13" t="s">
        <v>34</v>
      </c>
      <c r="K11" s="13" t="s">
        <v>35</v>
      </c>
      <c r="L11" s="13" t="s">
        <v>38</v>
      </c>
      <c r="M11" s="13" t="s">
        <v>41</v>
      </c>
      <c r="N11" s="13" t="s">
        <v>36</v>
      </c>
      <c r="O11" s="7"/>
    </row>
    <row r="12" spans="1:15" s="6" customFormat="1" ht="13.5" customHeight="1" x14ac:dyDescent="0.2">
      <c r="A12" s="23"/>
      <c r="B12" s="23"/>
      <c r="C12" s="14"/>
      <c r="D12" s="14"/>
      <c r="E12" s="14"/>
      <c r="F12" s="14"/>
      <c r="G12" s="14"/>
      <c r="H12" s="20"/>
      <c r="I12" s="14"/>
      <c r="J12" s="14"/>
      <c r="K12" s="14"/>
      <c r="L12" s="14"/>
      <c r="M12" s="14"/>
      <c r="N12" s="14"/>
      <c r="O12" s="7"/>
    </row>
    <row r="13" spans="1:15" s="6" customFormat="1" ht="13.5" customHeight="1" x14ac:dyDescent="0.2">
      <c r="A13" s="24"/>
      <c r="B13" s="24"/>
      <c r="C13" s="15"/>
      <c r="D13" s="15"/>
      <c r="E13" s="15"/>
      <c r="F13" s="15"/>
      <c r="G13" s="15"/>
      <c r="H13" s="21"/>
      <c r="I13" s="15"/>
      <c r="J13" s="15"/>
      <c r="K13" s="15"/>
      <c r="L13" s="15"/>
      <c r="M13" s="15"/>
      <c r="N13" s="15"/>
      <c r="O13" s="7"/>
    </row>
    <row r="14" spans="1:15" s="6" customFormat="1" ht="13.5" customHeight="1" x14ac:dyDescent="0.2">
      <c r="A14" s="8">
        <v>1</v>
      </c>
      <c r="B14" s="9" t="s">
        <v>3</v>
      </c>
      <c r="C14" s="1">
        <v>3845891.27</v>
      </c>
      <c r="D14" s="1">
        <v>1414365.99</v>
      </c>
      <c r="E14" s="1">
        <v>97546.62</v>
      </c>
      <c r="F14" s="1">
        <v>134909.63</v>
      </c>
      <c r="G14" s="1">
        <v>134145.41</v>
      </c>
      <c r="H14" s="1">
        <v>423942</v>
      </c>
      <c r="I14" s="1">
        <v>7599.21</v>
      </c>
      <c r="J14" s="1">
        <v>38434.129999999997</v>
      </c>
      <c r="K14" s="1">
        <v>0</v>
      </c>
      <c r="L14" s="1">
        <v>141448.73000000001</v>
      </c>
      <c r="M14" s="1">
        <v>-23108.97</v>
      </c>
      <c r="N14" s="1">
        <f>SUM(C14:M14)</f>
        <v>6215174.0200000005</v>
      </c>
      <c r="O14" s="7"/>
    </row>
    <row r="15" spans="1:15" s="6" customFormat="1" ht="13.5" customHeight="1" x14ac:dyDescent="0.2">
      <c r="A15" s="8">
        <v>2</v>
      </c>
      <c r="B15" s="9" t="s">
        <v>4</v>
      </c>
      <c r="C15" s="1">
        <v>2630154.5499999998</v>
      </c>
      <c r="D15" s="1">
        <v>961023.51</v>
      </c>
      <c r="E15" s="1">
        <v>129628.27</v>
      </c>
      <c r="F15" s="1">
        <v>55116.41</v>
      </c>
      <c r="G15" s="1">
        <v>55898.74</v>
      </c>
      <c r="H15" s="1">
        <v>0</v>
      </c>
      <c r="I15" s="1">
        <v>5249.91</v>
      </c>
      <c r="J15" s="1">
        <v>26552.18</v>
      </c>
      <c r="K15" s="1">
        <v>0</v>
      </c>
      <c r="L15" s="1">
        <v>97719.71</v>
      </c>
      <c r="M15" s="1">
        <v>-15964.81</v>
      </c>
      <c r="N15" s="1">
        <f t="shared" ref="N15:N33" si="0">SUM(C15:M15)</f>
        <v>3945378.47</v>
      </c>
      <c r="O15" s="7"/>
    </row>
    <row r="16" spans="1:15" s="6" customFormat="1" ht="13.5" customHeight="1" x14ac:dyDescent="0.2">
      <c r="A16" s="8">
        <v>3</v>
      </c>
      <c r="B16" s="9" t="s">
        <v>18</v>
      </c>
      <c r="C16" s="1">
        <v>2524356.42</v>
      </c>
      <c r="D16" s="1">
        <v>905268.53</v>
      </c>
      <c r="E16" s="1">
        <v>135556.4</v>
      </c>
      <c r="F16" s="1">
        <v>40382.03</v>
      </c>
      <c r="G16" s="1">
        <v>41059.89</v>
      </c>
      <c r="H16" s="1">
        <v>243933</v>
      </c>
      <c r="I16" s="1">
        <v>5417.95</v>
      </c>
      <c r="J16" s="1">
        <v>27402.06</v>
      </c>
      <c r="K16" s="1">
        <v>0</v>
      </c>
      <c r="L16" s="1">
        <v>100847.51</v>
      </c>
      <c r="M16" s="1">
        <v>-16475.810000000001</v>
      </c>
      <c r="N16" s="1">
        <f t="shared" si="0"/>
        <v>4007747.98</v>
      </c>
      <c r="O16" s="7"/>
    </row>
    <row r="17" spans="1:15" s="6" customFormat="1" ht="13.5" customHeight="1" x14ac:dyDescent="0.2">
      <c r="A17" s="8">
        <v>4</v>
      </c>
      <c r="B17" s="9" t="s">
        <v>19</v>
      </c>
      <c r="C17" s="1">
        <v>4512242.0599999996</v>
      </c>
      <c r="D17" s="1">
        <v>1270936.28</v>
      </c>
      <c r="E17" s="1">
        <v>117423.3</v>
      </c>
      <c r="F17" s="1">
        <v>347982.75</v>
      </c>
      <c r="G17" s="1">
        <v>-332876.65000000002</v>
      </c>
      <c r="H17" s="1">
        <v>2052417</v>
      </c>
      <c r="I17" s="1">
        <v>22325.3</v>
      </c>
      <c r="J17" s="1">
        <v>112913.5</v>
      </c>
      <c r="K17" s="1">
        <v>0</v>
      </c>
      <c r="L17" s="1">
        <v>415554.41</v>
      </c>
      <c r="M17" s="1">
        <v>-67890.570000000007</v>
      </c>
      <c r="N17" s="1">
        <f t="shared" si="0"/>
        <v>8451027.379999999</v>
      </c>
      <c r="O17" s="7"/>
    </row>
    <row r="18" spans="1:15" s="6" customFormat="1" ht="13.5" customHeight="1" x14ac:dyDescent="0.2">
      <c r="A18" s="8">
        <v>5</v>
      </c>
      <c r="B18" s="9" t="s">
        <v>5</v>
      </c>
      <c r="C18" s="1">
        <v>5411141.4299999997</v>
      </c>
      <c r="D18" s="1">
        <v>1839697.13</v>
      </c>
      <c r="E18" s="1">
        <v>82377.58</v>
      </c>
      <c r="F18" s="1">
        <v>247262.24</v>
      </c>
      <c r="G18" s="1">
        <v>200968.47</v>
      </c>
      <c r="H18" s="1">
        <v>939401</v>
      </c>
      <c r="I18" s="1">
        <v>14921.53</v>
      </c>
      <c r="J18" s="1">
        <v>75467.839999999997</v>
      </c>
      <c r="K18" s="1">
        <v>0</v>
      </c>
      <c r="L18" s="1">
        <v>277743.52</v>
      </c>
      <c r="M18" s="1">
        <v>-45375.93</v>
      </c>
      <c r="N18" s="1">
        <f t="shared" si="0"/>
        <v>9043604.8099999987</v>
      </c>
      <c r="O18" s="7"/>
    </row>
    <row r="19" spans="1:15" s="6" customFormat="1" ht="13.5" customHeight="1" x14ac:dyDescent="0.2">
      <c r="A19" s="8">
        <v>6</v>
      </c>
      <c r="B19" s="9" t="s">
        <v>15</v>
      </c>
      <c r="C19" s="1">
        <v>2044255.38</v>
      </c>
      <c r="D19" s="1">
        <v>596958.89</v>
      </c>
      <c r="E19" s="1">
        <v>194663.35</v>
      </c>
      <c r="F19" s="1">
        <v>122325.78</v>
      </c>
      <c r="G19" s="1">
        <v>122390.67</v>
      </c>
      <c r="H19" s="1">
        <v>445094</v>
      </c>
      <c r="I19" s="1">
        <v>7997.02</v>
      </c>
      <c r="J19" s="1">
        <v>40446.089999999997</v>
      </c>
      <c r="K19" s="1">
        <v>0</v>
      </c>
      <c r="L19" s="1">
        <v>148853.34</v>
      </c>
      <c r="M19" s="1">
        <v>-24318.69</v>
      </c>
      <c r="N19" s="1">
        <f t="shared" si="0"/>
        <v>3698665.8299999996</v>
      </c>
      <c r="O19" s="7"/>
    </row>
    <row r="20" spans="1:15" s="6" customFormat="1" ht="13.5" customHeight="1" x14ac:dyDescent="0.2">
      <c r="A20" s="8">
        <v>7</v>
      </c>
      <c r="B20" s="9" t="s">
        <v>16</v>
      </c>
      <c r="C20" s="1">
        <v>1862524.87</v>
      </c>
      <c r="D20" s="1">
        <v>596263.53</v>
      </c>
      <c r="E20" s="1">
        <v>191524.93</v>
      </c>
      <c r="F20" s="1">
        <v>41231.550000000003</v>
      </c>
      <c r="G20" s="1">
        <v>42194.17</v>
      </c>
      <c r="H20" s="1">
        <v>716963</v>
      </c>
      <c r="I20" s="1">
        <v>5762.04</v>
      </c>
      <c r="J20" s="1">
        <v>29142.37</v>
      </c>
      <c r="K20" s="1">
        <v>0</v>
      </c>
      <c r="L20" s="1">
        <v>107252.36</v>
      </c>
      <c r="M20" s="1">
        <v>-17522.189999999999</v>
      </c>
      <c r="N20" s="1">
        <f t="shared" si="0"/>
        <v>3575336.6300000004</v>
      </c>
      <c r="O20" s="7"/>
    </row>
    <row r="21" spans="1:15" s="6" customFormat="1" ht="13.5" customHeight="1" x14ac:dyDescent="0.2">
      <c r="A21" s="8">
        <v>8</v>
      </c>
      <c r="B21" s="9" t="s">
        <v>6</v>
      </c>
      <c r="C21" s="1">
        <v>3385483.31</v>
      </c>
      <c r="D21" s="1">
        <v>1234608.6399999999</v>
      </c>
      <c r="E21" s="1">
        <v>107659.32</v>
      </c>
      <c r="F21" s="1">
        <v>100538.4</v>
      </c>
      <c r="G21" s="1">
        <v>99215.85</v>
      </c>
      <c r="H21" s="1">
        <v>352673</v>
      </c>
      <c r="I21" s="1">
        <v>6937.98</v>
      </c>
      <c r="J21" s="1">
        <v>35089.86</v>
      </c>
      <c r="K21" s="1">
        <v>0</v>
      </c>
      <c r="L21" s="1">
        <v>129140.86</v>
      </c>
      <c r="M21" s="1">
        <v>-21098.19</v>
      </c>
      <c r="N21" s="1">
        <f t="shared" si="0"/>
        <v>5430249.0300000012</v>
      </c>
      <c r="O21" s="7"/>
    </row>
    <row r="22" spans="1:15" s="6" customFormat="1" ht="13.5" customHeight="1" x14ac:dyDescent="0.2">
      <c r="A22" s="8">
        <v>9</v>
      </c>
      <c r="B22" s="9" t="s">
        <v>7</v>
      </c>
      <c r="C22" s="1">
        <v>3058687.85</v>
      </c>
      <c r="D22" s="1">
        <v>1093460.81</v>
      </c>
      <c r="E22" s="1">
        <v>117423.3</v>
      </c>
      <c r="F22" s="1">
        <v>62933.64</v>
      </c>
      <c r="G22" s="1">
        <v>63349.7</v>
      </c>
      <c r="H22" s="1">
        <v>724698</v>
      </c>
      <c r="I22" s="1">
        <v>6687.85</v>
      </c>
      <c r="J22" s="1">
        <v>33824.769999999997</v>
      </c>
      <c r="K22" s="1">
        <v>0</v>
      </c>
      <c r="L22" s="1">
        <v>124484.96</v>
      </c>
      <c r="M22" s="1">
        <v>-20337.54</v>
      </c>
      <c r="N22" s="1">
        <f t="shared" si="0"/>
        <v>5265213.3399999989</v>
      </c>
      <c r="O22" s="7"/>
    </row>
    <row r="23" spans="1:15" s="6" customFormat="1" ht="13.5" customHeight="1" x14ac:dyDescent="0.2">
      <c r="A23" s="8">
        <v>10</v>
      </c>
      <c r="B23" s="9" t="s">
        <v>14</v>
      </c>
      <c r="C23" s="1">
        <v>1849595.48</v>
      </c>
      <c r="D23" s="1">
        <v>622556.4</v>
      </c>
      <c r="E23" s="1">
        <v>184376.3</v>
      </c>
      <c r="F23" s="1">
        <v>47113.18</v>
      </c>
      <c r="G23" s="1">
        <v>48206.850000000006</v>
      </c>
      <c r="H23" s="1">
        <v>1344627</v>
      </c>
      <c r="I23" s="1">
        <v>4969.83</v>
      </c>
      <c r="J23" s="1">
        <v>25135.66</v>
      </c>
      <c r="K23" s="1">
        <v>0</v>
      </c>
      <c r="L23" s="1">
        <v>92506.53</v>
      </c>
      <c r="M23" s="1">
        <v>-15113.11</v>
      </c>
      <c r="N23" s="1">
        <f t="shared" si="0"/>
        <v>4203974.12</v>
      </c>
      <c r="O23" s="7"/>
    </row>
    <row r="24" spans="1:15" s="6" customFormat="1" ht="13.5" customHeight="1" x14ac:dyDescent="0.2">
      <c r="A24" s="8">
        <v>11</v>
      </c>
      <c r="B24" s="9" t="s">
        <v>8</v>
      </c>
      <c r="C24" s="1">
        <v>3155712.36</v>
      </c>
      <c r="D24" s="1">
        <v>1283581.96</v>
      </c>
      <c r="E24" s="1">
        <v>116377.15</v>
      </c>
      <c r="F24" s="1">
        <v>125071.66</v>
      </c>
      <c r="G24" s="1">
        <v>127972.63</v>
      </c>
      <c r="H24" s="1">
        <v>8390</v>
      </c>
      <c r="I24" s="1">
        <v>7451.74</v>
      </c>
      <c r="J24" s="1">
        <v>37688.269999999997</v>
      </c>
      <c r="K24" s="1">
        <v>0</v>
      </c>
      <c r="L24" s="1">
        <v>138703.76</v>
      </c>
      <c r="M24" s="1">
        <v>-22660.52</v>
      </c>
      <c r="N24" s="1">
        <f t="shared" si="0"/>
        <v>4978289.0100000007</v>
      </c>
      <c r="O24" s="7"/>
    </row>
    <row r="25" spans="1:15" s="6" customFormat="1" ht="13.5" customHeight="1" x14ac:dyDescent="0.2">
      <c r="A25" s="8">
        <v>12</v>
      </c>
      <c r="B25" s="9" t="s">
        <v>9</v>
      </c>
      <c r="C25" s="1">
        <v>3550107.58</v>
      </c>
      <c r="D25" s="1">
        <v>1295440.6599999999</v>
      </c>
      <c r="E25" s="1">
        <v>103649.11</v>
      </c>
      <c r="F25" s="1">
        <v>82034.509999999995</v>
      </c>
      <c r="G25" s="1">
        <v>83127.12000000001</v>
      </c>
      <c r="H25" s="1">
        <v>3992</v>
      </c>
      <c r="I25" s="1">
        <v>7122.89</v>
      </c>
      <c r="J25" s="1">
        <v>36025.08</v>
      </c>
      <c r="K25" s="1">
        <v>0</v>
      </c>
      <c r="L25" s="1">
        <v>132582.76</v>
      </c>
      <c r="M25" s="1">
        <v>-21660.51</v>
      </c>
      <c r="N25" s="1">
        <f t="shared" si="0"/>
        <v>5272421.2</v>
      </c>
      <c r="O25" s="7"/>
    </row>
    <row r="26" spans="1:15" s="6" customFormat="1" ht="13.5" customHeight="1" x14ac:dyDescent="0.2">
      <c r="A26" s="8">
        <v>13</v>
      </c>
      <c r="B26" s="9" t="s">
        <v>10</v>
      </c>
      <c r="C26" s="1">
        <v>4754183.4400000004</v>
      </c>
      <c r="D26" s="1">
        <v>1826695.95</v>
      </c>
      <c r="E26" s="1">
        <v>81854.509999999995</v>
      </c>
      <c r="F26" s="1">
        <v>146274</v>
      </c>
      <c r="G26" s="1">
        <v>147818.1</v>
      </c>
      <c r="H26" s="1">
        <v>122961</v>
      </c>
      <c r="I26" s="1">
        <v>7387.42</v>
      </c>
      <c r="J26" s="1">
        <v>37362.94</v>
      </c>
      <c r="K26" s="1">
        <v>0</v>
      </c>
      <c r="L26" s="1">
        <v>137506.44</v>
      </c>
      <c r="M26" s="1">
        <v>-22464.91</v>
      </c>
      <c r="N26" s="1">
        <f t="shared" si="0"/>
        <v>7239578.8900000006</v>
      </c>
      <c r="O26" s="7"/>
    </row>
    <row r="27" spans="1:15" s="6" customFormat="1" ht="13.5" customHeight="1" x14ac:dyDescent="0.2">
      <c r="A27" s="8">
        <v>14</v>
      </c>
      <c r="B27" s="9" t="s">
        <v>25</v>
      </c>
      <c r="C27" s="1">
        <v>2366670.44</v>
      </c>
      <c r="D27" s="1">
        <v>826507.72</v>
      </c>
      <c r="E27" s="1">
        <v>145669.09</v>
      </c>
      <c r="F27" s="1">
        <v>27728.49</v>
      </c>
      <c r="G27" s="1">
        <v>28342.080000000002</v>
      </c>
      <c r="H27" s="1">
        <v>668787</v>
      </c>
      <c r="I27" s="1">
        <v>5587.58</v>
      </c>
      <c r="J27" s="1">
        <v>28260.01</v>
      </c>
      <c r="K27" s="1">
        <v>0</v>
      </c>
      <c r="L27" s="1">
        <v>104005.02</v>
      </c>
      <c r="M27" s="1">
        <v>-16991.66</v>
      </c>
      <c r="N27" s="1">
        <f t="shared" si="0"/>
        <v>4184565.7699999996</v>
      </c>
      <c r="O27" s="7"/>
    </row>
    <row r="28" spans="1:15" s="6" customFormat="1" ht="13.5" customHeight="1" x14ac:dyDescent="0.2">
      <c r="A28" s="8">
        <v>15</v>
      </c>
      <c r="B28" s="9" t="s">
        <v>24</v>
      </c>
      <c r="C28" s="1">
        <v>2966958.73</v>
      </c>
      <c r="D28" s="1">
        <v>1094344.42</v>
      </c>
      <c r="E28" s="1">
        <v>117423.3</v>
      </c>
      <c r="F28" s="1">
        <v>84644.54</v>
      </c>
      <c r="G28" s="1">
        <v>85923.439999999988</v>
      </c>
      <c r="H28" s="1">
        <v>3385</v>
      </c>
      <c r="I28" s="1">
        <v>5701.02</v>
      </c>
      <c r="J28" s="1">
        <v>28833.73</v>
      </c>
      <c r="K28" s="1">
        <v>0</v>
      </c>
      <c r="L28" s="1">
        <v>106116.5</v>
      </c>
      <c r="M28" s="1">
        <v>-17336.62</v>
      </c>
      <c r="N28" s="1">
        <f t="shared" si="0"/>
        <v>4475994.0599999996</v>
      </c>
      <c r="O28" s="7"/>
    </row>
    <row r="29" spans="1:15" s="6" customFormat="1" ht="13.5" customHeight="1" x14ac:dyDescent="0.2">
      <c r="A29" s="8">
        <v>16</v>
      </c>
      <c r="B29" s="9" t="s">
        <v>22</v>
      </c>
      <c r="C29" s="1">
        <v>8453454.7799999993</v>
      </c>
      <c r="D29" s="1">
        <v>3693246.84</v>
      </c>
      <c r="E29" s="1">
        <v>58490.7</v>
      </c>
      <c r="F29" s="1">
        <v>328983.78999999998</v>
      </c>
      <c r="G29" s="1">
        <v>319206.52999999997</v>
      </c>
      <c r="H29" s="1">
        <v>0</v>
      </c>
      <c r="I29" s="1">
        <v>13129.37</v>
      </c>
      <c r="J29" s="1">
        <v>66403.73</v>
      </c>
      <c r="K29" s="1">
        <v>0</v>
      </c>
      <c r="L29" s="1">
        <v>244384.97</v>
      </c>
      <c r="M29" s="1">
        <v>-39926.019999999997</v>
      </c>
      <c r="N29" s="1">
        <f t="shared" si="0"/>
        <v>13137374.689999998</v>
      </c>
      <c r="O29" s="7"/>
    </row>
    <row r="30" spans="1:15" s="6" customFormat="1" ht="13.5" customHeight="1" x14ac:dyDescent="0.2">
      <c r="A30" s="8">
        <v>17</v>
      </c>
      <c r="B30" s="9" t="s">
        <v>11</v>
      </c>
      <c r="C30" s="1">
        <v>3768053.39</v>
      </c>
      <c r="D30" s="1">
        <v>1365262.79</v>
      </c>
      <c r="E30" s="1">
        <v>99987.62</v>
      </c>
      <c r="F30" s="1">
        <v>144247.51</v>
      </c>
      <c r="G30" s="1">
        <v>147061.75</v>
      </c>
      <c r="H30" s="1">
        <v>12688</v>
      </c>
      <c r="I30" s="1">
        <v>7881.45</v>
      </c>
      <c r="J30" s="1">
        <v>39861.57</v>
      </c>
      <c r="K30" s="1">
        <v>0</v>
      </c>
      <c r="L30" s="1">
        <v>146702.12</v>
      </c>
      <c r="M30" s="1">
        <v>-23967.24</v>
      </c>
      <c r="N30" s="1">
        <f t="shared" si="0"/>
        <v>5707778.96</v>
      </c>
      <c r="O30" s="7"/>
    </row>
    <row r="31" spans="1:15" s="6" customFormat="1" ht="13.5" customHeight="1" x14ac:dyDescent="0.2">
      <c r="A31" s="8">
        <v>18</v>
      </c>
      <c r="B31" s="9" t="s">
        <v>2</v>
      </c>
      <c r="C31" s="1">
        <v>38121257.829999998</v>
      </c>
      <c r="D31" s="1">
        <v>15313319.85</v>
      </c>
      <c r="E31" s="1">
        <v>35301.25</v>
      </c>
      <c r="F31" s="1">
        <v>1323722.56</v>
      </c>
      <c r="G31" s="1">
        <v>-5660.4799999999814</v>
      </c>
      <c r="H31" s="1">
        <v>20075055</v>
      </c>
      <c r="I31" s="1">
        <v>46235.13</v>
      </c>
      <c r="J31" s="1">
        <v>233840.96</v>
      </c>
      <c r="K31" s="1">
        <v>0</v>
      </c>
      <c r="L31" s="1">
        <v>860602.51</v>
      </c>
      <c r="M31" s="1">
        <v>-140599.63</v>
      </c>
      <c r="N31" s="1">
        <f t="shared" si="0"/>
        <v>75863074.980000004</v>
      </c>
      <c r="O31" s="7"/>
    </row>
    <row r="32" spans="1:15" s="6" customFormat="1" ht="13.5" customHeight="1" x14ac:dyDescent="0.2">
      <c r="A32" s="8">
        <v>19</v>
      </c>
      <c r="B32" s="9" t="s">
        <v>12</v>
      </c>
      <c r="C32" s="1">
        <v>3978898.72</v>
      </c>
      <c r="D32" s="1">
        <v>1643245.28</v>
      </c>
      <c r="E32" s="1">
        <v>94582.56</v>
      </c>
      <c r="F32" s="1">
        <v>110763.61</v>
      </c>
      <c r="G32" s="1">
        <v>113043.45</v>
      </c>
      <c r="H32" s="1">
        <v>1693605</v>
      </c>
      <c r="I32" s="1">
        <v>7443.99</v>
      </c>
      <c r="J32" s="1">
        <v>37649.06</v>
      </c>
      <c r="K32" s="1">
        <v>0</v>
      </c>
      <c r="L32" s="1">
        <v>138559.47</v>
      </c>
      <c r="M32" s="1">
        <v>-22636.94</v>
      </c>
      <c r="N32" s="1">
        <f t="shared" si="0"/>
        <v>7795154.1999999993</v>
      </c>
      <c r="O32" s="7"/>
    </row>
    <row r="33" spans="1:15" s="6" customFormat="1" ht="13.5" customHeight="1" x14ac:dyDescent="0.2">
      <c r="A33" s="8">
        <v>20</v>
      </c>
      <c r="B33" s="9" t="s">
        <v>13</v>
      </c>
      <c r="C33" s="1">
        <v>3681702.89</v>
      </c>
      <c r="D33" s="1">
        <v>1235035.82</v>
      </c>
      <c r="E33" s="1">
        <v>109054.12</v>
      </c>
      <c r="F33" s="1">
        <v>171370.25</v>
      </c>
      <c r="G33" s="1">
        <v>139075.81999999998</v>
      </c>
      <c r="H33" s="1">
        <v>1357122</v>
      </c>
      <c r="I33" s="1">
        <v>10684.54</v>
      </c>
      <c r="J33" s="1">
        <v>54038.65</v>
      </c>
      <c r="K33" s="1">
        <v>0</v>
      </c>
      <c r="L33" s="1">
        <v>198877.92</v>
      </c>
      <c r="M33" s="1">
        <v>-32491.38</v>
      </c>
      <c r="N33" s="1">
        <f t="shared" si="0"/>
        <v>6924470.6300000008</v>
      </c>
      <c r="O33" s="7"/>
    </row>
    <row r="34" spans="1:15" s="6" customFormat="1" ht="13.5" customHeight="1" x14ac:dyDescent="0.2">
      <c r="A34" s="17" t="s">
        <v>0</v>
      </c>
      <c r="B34" s="18"/>
      <c r="C34" s="3">
        <f>SUM(C14:C33)</f>
        <v>105921332.77999999</v>
      </c>
      <c r="D34" s="3">
        <f t="shared" ref="D34:M34" si="1">SUM(D14:D33)</f>
        <v>40111821</v>
      </c>
      <c r="E34" s="3">
        <f t="shared" si="1"/>
        <v>2320568.7800000003</v>
      </c>
      <c r="F34" s="3">
        <f t="shared" si="1"/>
        <v>3744636.53</v>
      </c>
      <c r="G34" s="3">
        <f t="shared" si="1"/>
        <v>1660463.5399999998</v>
      </c>
      <c r="H34" s="3">
        <f t="shared" si="1"/>
        <v>31189733</v>
      </c>
      <c r="I34" s="3">
        <f t="shared" si="1"/>
        <v>206493.75000000003</v>
      </c>
      <c r="J34" s="3">
        <f t="shared" si="1"/>
        <v>1044372.4599999998</v>
      </c>
      <c r="K34" s="3">
        <f t="shared" si="1"/>
        <v>0</v>
      </c>
      <c r="L34" s="3">
        <f t="shared" si="1"/>
        <v>3843593.4000000008</v>
      </c>
      <c r="M34" s="3">
        <f t="shared" si="1"/>
        <v>-627941.23999999987</v>
      </c>
      <c r="N34" s="3">
        <f t="shared" ref="N34" si="2">SUM(N14:N33)</f>
        <v>189415074</v>
      </c>
      <c r="O34" s="7"/>
    </row>
    <row r="35" spans="1:15" s="6" customFormat="1" ht="13.5" customHeight="1" x14ac:dyDescent="0.2">
      <c r="A35" s="12" t="s">
        <v>39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mergeCells count="20">
    <mergeCell ref="A3:O3"/>
    <mergeCell ref="A4:O4"/>
    <mergeCell ref="A5:O5"/>
    <mergeCell ref="A7:O7"/>
    <mergeCell ref="A34:B34"/>
    <mergeCell ref="F11:F13"/>
    <mergeCell ref="G11:G13"/>
    <mergeCell ref="H11:H13"/>
    <mergeCell ref="I11:I13"/>
    <mergeCell ref="A11:A13"/>
    <mergeCell ref="B11:B13"/>
    <mergeCell ref="C11:C13"/>
    <mergeCell ref="D11:D13"/>
    <mergeCell ref="M11:M13"/>
    <mergeCell ref="E11:E13"/>
    <mergeCell ref="A9:N9"/>
    <mergeCell ref="K11:K13"/>
    <mergeCell ref="L11:L13"/>
    <mergeCell ref="N11:N13"/>
    <mergeCell ref="J11:J13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2021-08-10T19:07:04Z</dcterms:modified>
</cp:coreProperties>
</file>